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olley\Comité départemental volley 37\Commission sportive\2016-2017\M 17 F 2016-2017\"/>
    </mc:Choice>
  </mc:AlternateContent>
  <bookViews>
    <workbookView xWindow="360" yWindow="405" windowWidth="19875" windowHeight="769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A61" i="1" l="1"/>
  <c r="A60" i="1"/>
  <c r="A59" i="1"/>
  <c r="A58" i="1"/>
  <c r="E60" i="1" s="1"/>
  <c r="A53" i="1"/>
  <c r="A52" i="1"/>
  <c r="A51" i="1"/>
  <c r="A50" i="1"/>
  <c r="E50" i="1" s="1"/>
  <c r="A45" i="1"/>
  <c r="F46" i="1" s="1"/>
  <c r="A44" i="1"/>
  <c r="F44" i="1" s="1"/>
  <c r="A43" i="1"/>
  <c r="E47" i="1" s="1"/>
  <c r="A42" i="1"/>
  <c r="E42" i="1" s="1"/>
  <c r="A37" i="1"/>
  <c r="F37" i="1" s="1"/>
  <c r="A36" i="1"/>
  <c r="F39" i="1" s="1"/>
  <c r="A35" i="1"/>
  <c r="E39" i="1" s="1"/>
  <c r="A34" i="1"/>
  <c r="E38" i="1" s="1"/>
  <c r="A28" i="1"/>
  <c r="F29" i="1" s="1"/>
  <c r="A27" i="1"/>
  <c r="E26" i="1" s="1"/>
  <c r="A26" i="1"/>
  <c r="E28" i="1" s="1"/>
  <c r="A25" i="1"/>
  <c r="E29" i="1" s="1"/>
  <c r="A20" i="1"/>
  <c r="F20" i="1" s="1"/>
  <c r="A19" i="1"/>
  <c r="F22" i="1" s="1"/>
  <c r="A18" i="1"/>
  <c r="E22" i="1" s="1"/>
  <c r="A17" i="1"/>
  <c r="E21" i="1" s="1"/>
  <c r="A12" i="1"/>
  <c r="F12" i="1" s="1"/>
  <c r="A11" i="1"/>
  <c r="F11" i="1" s="1"/>
  <c r="A10" i="1"/>
  <c r="F9" i="1" s="1"/>
  <c r="A9" i="1"/>
  <c r="E11" i="1" s="1"/>
  <c r="F63" i="1"/>
  <c r="E63" i="1"/>
  <c r="F62" i="1"/>
  <c r="E62" i="1"/>
  <c r="F61" i="1"/>
  <c r="E61" i="1"/>
  <c r="D61" i="1"/>
  <c r="F60" i="1"/>
  <c r="D60" i="1"/>
  <c r="F59" i="1"/>
  <c r="E59" i="1"/>
  <c r="D59" i="1"/>
  <c r="F58" i="1"/>
  <c r="D58" i="1"/>
  <c r="F55" i="1"/>
  <c r="E55" i="1"/>
  <c r="F54" i="1"/>
  <c r="F53" i="1"/>
  <c r="E53" i="1"/>
  <c r="D53" i="1"/>
  <c r="F52" i="1"/>
  <c r="E52" i="1"/>
  <c r="D52" i="1"/>
  <c r="F51" i="1"/>
  <c r="E51" i="1"/>
  <c r="D51" i="1"/>
  <c r="F50" i="1"/>
  <c r="D50" i="1"/>
  <c r="D45" i="1"/>
  <c r="D44" i="1"/>
  <c r="D43" i="1"/>
  <c r="D42" i="1"/>
  <c r="F38" i="1"/>
  <c r="D37" i="1"/>
  <c r="D36" i="1"/>
  <c r="D35" i="1"/>
  <c r="D34" i="1"/>
  <c r="D28" i="1"/>
  <c r="D27" i="1"/>
  <c r="D26" i="1"/>
  <c r="D25" i="1"/>
  <c r="F21" i="1"/>
  <c r="D20" i="1"/>
  <c r="D19" i="1"/>
  <c r="D18" i="1"/>
  <c r="D17" i="1"/>
  <c r="D12" i="1"/>
  <c r="D11" i="1"/>
  <c r="D10" i="1"/>
  <c r="D9" i="1"/>
  <c r="E9" i="1" l="1"/>
  <c r="E46" i="1"/>
  <c r="F27" i="1"/>
  <c r="E10" i="1"/>
  <c r="F30" i="1"/>
  <c r="E54" i="1"/>
  <c r="E13" i="1"/>
  <c r="E17" i="1"/>
  <c r="E34" i="1"/>
  <c r="E44" i="1"/>
  <c r="E58" i="1"/>
  <c r="E14" i="1"/>
  <c r="E12" i="1"/>
  <c r="F10" i="1"/>
  <c r="F43" i="1"/>
  <c r="F45" i="1"/>
  <c r="F47" i="1"/>
  <c r="E19" i="1"/>
  <c r="E25" i="1"/>
  <c r="E27" i="1"/>
  <c r="E36" i="1"/>
  <c r="E43" i="1"/>
  <c r="E30" i="1"/>
  <c r="F34" i="1"/>
  <c r="F35" i="1"/>
  <c r="E37" i="1"/>
  <c r="F28" i="1"/>
  <c r="F13" i="1"/>
  <c r="F18" i="1"/>
  <c r="F26" i="1"/>
  <c r="F42" i="1"/>
  <c r="E45" i="1"/>
  <c r="F25" i="1"/>
  <c r="E35" i="1"/>
  <c r="F36" i="1"/>
  <c r="F17" i="1"/>
  <c r="E20" i="1"/>
  <c r="E18" i="1"/>
  <c r="F19" i="1"/>
  <c r="F14" i="1"/>
</calcChain>
</file>

<file path=xl/sharedStrings.xml><?xml version="1.0" encoding="utf-8"?>
<sst xmlns="http://schemas.openxmlformats.org/spreadsheetml/2006/main" count="79" uniqueCount="37">
  <si>
    <t>POULE 1</t>
  </si>
  <si>
    <t>POULE 2</t>
  </si>
  <si>
    <t>POULE 3</t>
  </si>
  <si>
    <t>POULE 4</t>
  </si>
  <si>
    <t>Poule 1</t>
  </si>
  <si>
    <t>Nombre de victoire</t>
  </si>
  <si>
    <t>Point average</t>
  </si>
  <si>
    <t>Matchs</t>
  </si>
  <si>
    <t>1 ER SET</t>
  </si>
  <si>
    <t>2 EME SET</t>
  </si>
  <si>
    <t>3 EME SET</t>
  </si>
  <si>
    <t>Classement</t>
  </si>
  <si>
    <t>Poule 2</t>
  </si>
  <si>
    <t>Poule 3</t>
  </si>
  <si>
    <t>Poule 4</t>
  </si>
  <si>
    <t>Poule 5</t>
  </si>
  <si>
    <t>Poule 6</t>
  </si>
  <si>
    <t>Poule 7</t>
  </si>
  <si>
    <t>POULE 5</t>
  </si>
  <si>
    <t>POULE 6</t>
  </si>
  <si>
    <t>POULE 7</t>
  </si>
  <si>
    <t>Journée n°12</t>
  </si>
  <si>
    <t>Saint Avertin 2</t>
  </si>
  <si>
    <t>Joué 2</t>
  </si>
  <si>
    <t>Monts 1</t>
  </si>
  <si>
    <t>Saint Avertin 1</t>
  </si>
  <si>
    <t>Vendôme 1</t>
  </si>
  <si>
    <t>Esvres 1</t>
  </si>
  <si>
    <t>Loches 1</t>
  </si>
  <si>
    <t>Chambray 1</t>
  </si>
  <si>
    <t>Monts 2</t>
  </si>
  <si>
    <t>Saint Cyr 1</t>
  </si>
  <si>
    <t>Joué 1</t>
  </si>
  <si>
    <t>Esvres 2</t>
  </si>
  <si>
    <t>Tours 1</t>
  </si>
  <si>
    <t>Saint Avertin 3</t>
  </si>
  <si>
    <t>Saint Cyr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</si>
</sst>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16" zoomScale="59" zoomScaleNormal="59" workbookViewId="0">
      <selection activeCell="C30" sqref="C30"/>
    </sheetView>
  </sheetViews>
  <sheetFormatPr baseColWidth="10" defaultColWidth="14.7109375" defaultRowHeight="15" x14ac:dyDescent="0.25"/>
  <cols>
    <col min="1" max="1" width="17.140625" style="1" customWidth="1"/>
    <col min="2" max="3" width="14.7109375" style="1"/>
    <col min="4" max="4" width="16.85546875" style="1" customWidth="1"/>
    <col min="5" max="5" width="17.140625" style="1" customWidth="1"/>
    <col min="6" max="6" width="16.42578125" style="1" customWidth="1"/>
    <col min="7" max="16384" width="14.7109375" style="1"/>
  </cols>
  <sheetData>
    <row r="1" spans="1:12" ht="15" customHeight="1" x14ac:dyDescent="0.25">
      <c r="A1" s="30" t="s">
        <v>21</v>
      </c>
      <c r="B1" s="30"/>
      <c r="C1" s="30"/>
      <c r="D1" s="30"/>
      <c r="E1" s="30"/>
      <c r="F1" s="30"/>
      <c r="G1" s="30"/>
    </row>
    <row r="2" spans="1:12" x14ac:dyDescent="0.25">
      <c r="A2" s="2" t="s">
        <v>0</v>
      </c>
      <c r="B2" s="2" t="s">
        <v>1</v>
      </c>
      <c r="C2" s="26" t="s">
        <v>2</v>
      </c>
      <c r="D2" s="2" t="s">
        <v>3</v>
      </c>
      <c r="E2" s="2" t="s">
        <v>18</v>
      </c>
      <c r="F2" s="2" t="s">
        <v>19</v>
      </c>
      <c r="G2" s="2" t="s">
        <v>20</v>
      </c>
    </row>
    <row r="3" spans="1:12" x14ac:dyDescent="0.25">
      <c r="A3" s="10" t="s">
        <v>31</v>
      </c>
      <c r="B3" s="10" t="s">
        <v>29</v>
      </c>
      <c r="C3" s="10" t="s">
        <v>26</v>
      </c>
      <c r="D3" s="10" t="s">
        <v>36</v>
      </c>
      <c r="E3" s="10" t="s">
        <v>28</v>
      </c>
      <c r="F3" s="10"/>
      <c r="G3" s="10"/>
    </row>
    <row r="4" spans="1:12" x14ac:dyDescent="0.25">
      <c r="A4" s="10" t="s">
        <v>24</v>
      </c>
      <c r="B4" s="10" t="s">
        <v>23</v>
      </c>
      <c r="C4" s="10" t="s">
        <v>33</v>
      </c>
      <c r="D4" s="10" t="s">
        <v>22</v>
      </c>
      <c r="E4" s="10" t="s">
        <v>34</v>
      </c>
      <c r="F4" s="10"/>
      <c r="G4" s="10"/>
    </row>
    <row r="5" spans="1:12" x14ac:dyDescent="0.25">
      <c r="A5" s="10" t="s">
        <v>25</v>
      </c>
      <c r="B5" s="10" t="s">
        <v>27</v>
      </c>
      <c r="C5" s="10" t="s">
        <v>32</v>
      </c>
      <c r="D5" s="10" t="s">
        <v>35</v>
      </c>
      <c r="E5" s="10" t="s">
        <v>30</v>
      </c>
      <c r="F5" s="10"/>
      <c r="G5" s="10"/>
    </row>
    <row r="6" spans="1:12" x14ac:dyDescent="0.25">
      <c r="A6" s="10"/>
      <c r="B6" s="10"/>
      <c r="C6" s="10"/>
      <c r="D6" s="10"/>
      <c r="E6" s="10"/>
      <c r="F6" s="10"/>
      <c r="G6" s="10"/>
    </row>
    <row r="8" spans="1:12" ht="30" x14ac:dyDescent="0.25">
      <c r="A8" s="7" t="s">
        <v>4</v>
      </c>
      <c r="B8" s="7" t="s">
        <v>11</v>
      </c>
      <c r="C8" s="8" t="s">
        <v>5</v>
      </c>
      <c r="D8" s="8" t="s">
        <v>6</v>
      </c>
      <c r="E8" s="27" t="s">
        <v>7</v>
      </c>
      <c r="F8" s="28"/>
      <c r="G8" s="29" t="s">
        <v>8</v>
      </c>
      <c r="H8" s="29"/>
      <c r="I8" s="29" t="s">
        <v>9</v>
      </c>
      <c r="J8" s="29"/>
      <c r="K8" s="29" t="s">
        <v>10</v>
      </c>
      <c r="L8" s="29"/>
    </row>
    <row r="9" spans="1:12" ht="15.75" x14ac:dyDescent="0.25">
      <c r="A9" s="7" t="str">
        <f>A3</f>
        <v>Saint Cyr 1</v>
      </c>
      <c r="B9" s="9">
        <v>1</v>
      </c>
      <c r="C9" s="8">
        <v>2</v>
      </c>
      <c r="D9" s="8">
        <f>SUM(G9,I9,K9,G11,I11,K11,G13,I13,K13)-SUM(H9,J9,L9,H11,J11,L11,H13,J13,L13)</f>
        <v>51</v>
      </c>
      <c r="E9" s="11" t="str">
        <f>A9</f>
        <v>Saint Cyr 1</v>
      </c>
      <c r="F9" s="11" t="str">
        <f>A10</f>
        <v>Monts 1</v>
      </c>
      <c r="G9" s="11">
        <v>25</v>
      </c>
      <c r="H9" s="11">
        <v>9</v>
      </c>
      <c r="I9" s="11">
        <v>25</v>
      </c>
      <c r="J9" s="11">
        <v>15</v>
      </c>
      <c r="K9" s="11"/>
      <c r="L9" s="11"/>
    </row>
    <row r="10" spans="1:12" ht="15.75" x14ac:dyDescent="0.25">
      <c r="A10" s="7" t="str">
        <f>A4</f>
        <v>Monts 1</v>
      </c>
      <c r="B10" s="9">
        <v>3</v>
      </c>
      <c r="C10" s="8">
        <v>0</v>
      </c>
      <c r="D10" s="8">
        <f>SUM(H9,J9,L9,G12,I12,K12,G14,I14,K14)-SUM(G9,I9,K9,H12,J12,L12,H14,J14,L14)</f>
        <v>-41</v>
      </c>
      <c r="E10" s="11" t="str">
        <f>A11</f>
        <v>Saint Avertin 1</v>
      </c>
      <c r="F10" s="11">
        <f>A12</f>
        <v>0</v>
      </c>
      <c r="G10" s="11"/>
      <c r="H10" s="11"/>
      <c r="I10" s="11"/>
      <c r="J10" s="11"/>
      <c r="K10" s="11"/>
      <c r="L10" s="11"/>
    </row>
    <row r="11" spans="1:12" ht="15.75" x14ac:dyDescent="0.25">
      <c r="A11" s="7" t="str">
        <f>A5</f>
        <v>Saint Avertin 1</v>
      </c>
      <c r="B11" s="9">
        <v>2</v>
      </c>
      <c r="C11" s="8">
        <v>1</v>
      </c>
      <c r="D11" s="8">
        <f>SUM(G10,I10,K10,H11,J11,L11,H14,J14,L14)-SUM(H10,J10,L10,G11,I11,K11,G14,I14,K14)</f>
        <v>-10</v>
      </c>
      <c r="E11" s="11" t="str">
        <f>A9</f>
        <v>Saint Cyr 1</v>
      </c>
      <c r="F11" s="11" t="str">
        <f>A11</f>
        <v>Saint Avertin 1</v>
      </c>
      <c r="G11" s="11">
        <v>25</v>
      </c>
      <c r="H11" s="11">
        <v>11</v>
      </c>
      <c r="I11" s="11">
        <v>25</v>
      </c>
      <c r="J11" s="11">
        <v>14</v>
      </c>
      <c r="K11" s="11"/>
      <c r="L11" s="11"/>
    </row>
    <row r="12" spans="1:12" ht="15.75" x14ac:dyDescent="0.25">
      <c r="A12" s="7">
        <f>A6</f>
        <v>0</v>
      </c>
      <c r="B12" s="9"/>
      <c r="C12" s="8"/>
      <c r="D12" s="8">
        <f>SUM(H10,J10,L10,H12,J12,L12,H13,J13,L13)-SUM(G10,I10,K10,G12,I12,K12,G13,I13,K13)</f>
        <v>0</v>
      </c>
      <c r="E12" s="11" t="str">
        <f>A10</f>
        <v>Monts 1</v>
      </c>
      <c r="F12" s="11">
        <f>A12</f>
        <v>0</v>
      </c>
      <c r="G12" s="11"/>
      <c r="H12" s="11"/>
      <c r="I12" s="11"/>
      <c r="J12" s="11"/>
      <c r="K12" s="11"/>
      <c r="L12" s="11"/>
    </row>
    <row r="13" spans="1:12" x14ac:dyDescent="0.25">
      <c r="E13" s="11" t="str">
        <f>A9</f>
        <v>Saint Cyr 1</v>
      </c>
      <c r="F13" s="11">
        <f>A12</f>
        <v>0</v>
      </c>
      <c r="G13" s="11"/>
      <c r="H13" s="11"/>
      <c r="I13" s="11"/>
      <c r="J13" s="11"/>
      <c r="K13" s="11"/>
      <c r="L13" s="11"/>
    </row>
    <row r="14" spans="1:12" x14ac:dyDescent="0.25">
      <c r="E14" s="11" t="str">
        <f>A10</f>
        <v>Monts 1</v>
      </c>
      <c r="F14" s="11" t="str">
        <f>A11</f>
        <v>Saint Avertin 1</v>
      </c>
      <c r="G14" s="11">
        <v>16</v>
      </c>
      <c r="H14" s="11">
        <v>25</v>
      </c>
      <c r="I14" s="11">
        <v>19</v>
      </c>
      <c r="J14" s="11">
        <v>25</v>
      </c>
      <c r="K14" s="11"/>
      <c r="L14" s="11"/>
    </row>
    <row r="16" spans="1:12" ht="30" x14ac:dyDescent="0.25">
      <c r="A16" s="23" t="s">
        <v>12</v>
      </c>
      <c r="B16" s="23" t="s">
        <v>11</v>
      </c>
      <c r="C16" s="24" t="s">
        <v>5</v>
      </c>
      <c r="D16" s="24" t="s">
        <v>6</v>
      </c>
      <c r="E16" s="27" t="s">
        <v>7</v>
      </c>
      <c r="F16" s="28"/>
      <c r="G16" s="29" t="s">
        <v>8</v>
      </c>
      <c r="H16" s="29"/>
      <c r="I16" s="29" t="s">
        <v>9</v>
      </c>
      <c r="J16" s="29"/>
      <c r="K16" s="29" t="s">
        <v>10</v>
      </c>
      <c r="L16" s="29"/>
    </row>
    <row r="17" spans="1:12" ht="15.75" x14ac:dyDescent="0.25">
      <c r="A17" s="23" t="str">
        <f>B3</f>
        <v>Chambray 1</v>
      </c>
      <c r="B17" s="25">
        <v>2</v>
      </c>
      <c r="C17" s="24">
        <v>1</v>
      </c>
      <c r="D17" s="24">
        <f>SUM(G17,I17,K17,G19,I19,K19,G21,I21,K21)-SUM(H17,J17,L17,H19,J19,L19,H21,J21,L21)</f>
        <v>-34</v>
      </c>
      <c r="E17" s="11" t="str">
        <f>A17</f>
        <v>Chambray 1</v>
      </c>
      <c r="F17" s="11" t="str">
        <f>A18</f>
        <v>Joué 2</v>
      </c>
      <c r="G17" s="11">
        <v>18</v>
      </c>
      <c r="H17" s="11">
        <v>25</v>
      </c>
      <c r="I17" s="11">
        <v>25</v>
      </c>
      <c r="J17" s="11">
        <v>23</v>
      </c>
      <c r="K17" s="11">
        <v>15</v>
      </c>
      <c r="L17" s="11">
        <v>13</v>
      </c>
    </row>
    <row r="18" spans="1:12" ht="15.75" x14ac:dyDescent="0.25">
      <c r="A18" s="23" t="str">
        <f>B4</f>
        <v>Joué 2</v>
      </c>
      <c r="B18" s="25">
        <v>3</v>
      </c>
      <c r="C18" s="24">
        <v>0</v>
      </c>
      <c r="D18" s="24">
        <f>SUM(H17,J17,L17,G20,I20,K20,G22,I22,K22)-SUM(G17,I17,K17,H20,J20,L20,H22,J22,L22)</f>
        <v>-23</v>
      </c>
      <c r="E18" s="11" t="str">
        <f>A19</f>
        <v>Esvres 1</v>
      </c>
      <c r="F18" s="11">
        <f>A20</f>
        <v>0</v>
      </c>
      <c r="G18" s="11"/>
      <c r="H18" s="11"/>
      <c r="I18" s="11"/>
      <c r="J18" s="11"/>
      <c r="K18" s="11"/>
      <c r="L18" s="11"/>
    </row>
    <row r="19" spans="1:12" ht="15.75" x14ac:dyDescent="0.25">
      <c r="A19" s="23" t="str">
        <f>B5</f>
        <v>Esvres 1</v>
      </c>
      <c r="B19" s="25">
        <v>1</v>
      </c>
      <c r="C19" s="24">
        <v>2</v>
      </c>
      <c r="D19" s="24">
        <f>SUM(G18,I18,K18,H19,J19,L19,H22,J22,L22)-SUM(H18,J18,L18,G19,I19,K19,G22,I22,K22)</f>
        <v>57</v>
      </c>
      <c r="E19" s="11" t="str">
        <f>A17</f>
        <v>Chambray 1</v>
      </c>
      <c r="F19" s="11" t="str">
        <f>A19</f>
        <v>Esvres 1</v>
      </c>
      <c r="G19" s="11">
        <v>6</v>
      </c>
      <c r="H19" s="11">
        <v>25</v>
      </c>
      <c r="I19" s="11">
        <v>13</v>
      </c>
      <c r="J19" s="11">
        <v>25</v>
      </c>
      <c r="K19" s="11"/>
      <c r="L19" s="11"/>
    </row>
    <row r="20" spans="1:12" ht="15.75" x14ac:dyDescent="0.25">
      <c r="A20" s="23">
        <f>B6</f>
        <v>0</v>
      </c>
      <c r="B20" s="25"/>
      <c r="C20" s="24"/>
      <c r="D20" s="24">
        <f>SUM(H18,J18,L18,H20,J20,L20,H21,J21,L21)-SUM(G18,I18,K18,G20,I20,K20,G21,I21,K21)</f>
        <v>0</v>
      </c>
      <c r="E20" s="11" t="str">
        <f>A18</f>
        <v>Joué 2</v>
      </c>
      <c r="F20" s="11">
        <f>A20</f>
        <v>0</v>
      </c>
      <c r="G20" s="11"/>
      <c r="H20" s="11"/>
      <c r="I20" s="11"/>
      <c r="J20" s="11"/>
      <c r="K20" s="11"/>
      <c r="L20" s="11"/>
    </row>
    <row r="21" spans="1:12" x14ac:dyDescent="0.25">
      <c r="E21" s="11" t="str">
        <f>A17</f>
        <v>Chambray 1</v>
      </c>
      <c r="F21" s="11">
        <f>A20</f>
        <v>0</v>
      </c>
      <c r="G21" s="11"/>
      <c r="H21" s="11"/>
      <c r="I21" s="11"/>
      <c r="J21" s="11"/>
      <c r="K21" s="11"/>
      <c r="L21" s="11"/>
    </row>
    <row r="22" spans="1:12" x14ac:dyDescent="0.25">
      <c r="E22" s="11" t="str">
        <f>A18</f>
        <v>Joué 2</v>
      </c>
      <c r="F22" s="11" t="str">
        <f>A19</f>
        <v>Esvres 1</v>
      </c>
      <c r="G22" s="11">
        <v>12</v>
      </c>
      <c r="H22" s="11">
        <v>25</v>
      </c>
      <c r="I22" s="11">
        <v>12</v>
      </c>
      <c r="J22" s="11">
        <v>25</v>
      </c>
      <c r="K22" s="11"/>
      <c r="L22" s="11"/>
    </row>
    <row r="24" spans="1:12" ht="30" x14ac:dyDescent="0.25">
      <c r="A24" s="20" t="s">
        <v>13</v>
      </c>
      <c r="B24" s="20" t="s">
        <v>11</v>
      </c>
      <c r="C24" s="21" t="s">
        <v>5</v>
      </c>
      <c r="D24" s="21" t="s">
        <v>6</v>
      </c>
      <c r="E24" s="27" t="s">
        <v>7</v>
      </c>
      <c r="F24" s="28"/>
      <c r="G24" s="29" t="s">
        <v>8</v>
      </c>
      <c r="H24" s="29"/>
      <c r="I24" s="29" t="s">
        <v>9</v>
      </c>
      <c r="J24" s="29"/>
      <c r="K24" s="29" t="s">
        <v>10</v>
      </c>
      <c r="L24" s="29"/>
    </row>
    <row r="25" spans="1:12" ht="15.75" x14ac:dyDescent="0.25">
      <c r="A25" s="20" t="str">
        <f>C3</f>
        <v>Vendôme 1</v>
      </c>
      <c r="B25" s="22">
        <v>1</v>
      </c>
      <c r="C25" s="21">
        <v>2</v>
      </c>
      <c r="D25" s="21">
        <f>SUM(G25,I25,K25,G27,I27,K27,G29,I29,K29)-SUM(H25,J25,L25,H27,J27,L27,H29,J29,L29)</f>
        <v>40</v>
      </c>
      <c r="E25" s="11" t="str">
        <f>A25</f>
        <v>Vendôme 1</v>
      </c>
      <c r="F25" s="11" t="str">
        <f>A26</f>
        <v>Esvres 2</v>
      </c>
      <c r="G25" s="11">
        <v>25</v>
      </c>
      <c r="H25" s="11">
        <v>12</v>
      </c>
      <c r="I25" s="11">
        <v>25</v>
      </c>
      <c r="J25" s="11">
        <v>20</v>
      </c>
      <c r="K25" s="11"/>
      <c r="L25" s="11"/>
    </row>
    <row r="26" spans="1:12" ht="15.75" x14ac:dyDescent="0.25">
      <c r="A26" s="20" t="str">
        <f>C4</f>
        <v>Esvres 2</v>
      </c>
      <c r="B26" s="22">
        <v>2</v>
      </c>
      <c r="C26" s="21">
        <v>1</v>
      </c>
      <c r="D26" s="21">
        <f>SUM(H25,J25,L25,G28,I28,K28,G30,I30,K30)-SUM(G25,I25,K25,H28,J28,L28,H30,J30,L30)</f>
        <v>-16</v>
      </c>
      <c r="E26" s="11" t="str">
        <f>A27</f>
        <v>Joué 1</v>
      </c>
      <c r="F26" s="11">
        <f>A28</f>
        <v>0</v>
      </c>
      <c r="G26" s="11"/>
      <c r="H26" s="11"/>
      <c r="I26" s="11"/>
      <c r="J26" s="11"/>
      <c r="K26" s="11"/>
      <c r="L26" s="11"/>
    </row>
    <row r="27" spans="1:12" ht="15.75" x14ac:dyDescent="0.25">
      <c r="A27" s="20" t="str">
        <f>C5</f>
        <v>Joué 1</v>
      </c>
      <c r="B27" s="22">
        <v>3</v>
      </c>
      <c r="C27" s="21">
        <v>0</v>
      </c>
      <c r="D27" s="21">
        <f>SUM(G26,I26,K26,H27,J27,L27,H30,J30,L30)-SUM(H26,J26,L26,G27,I27,K27,G30,I30,K30)</f>
        <v>-24</v>
      </c>
      <c r="E27" s="11" t="str">
        <f>A25</f>
        <v>Vendôme 1</v>
      </c>
      <c r="F27" s="11" t="str">
        <f>A27</f>
        <v>Joué 1</v>
      </c>
      <c r="G27" s="11">
        <v>25</v>
      </c>
      <c r="H27" s="11">
        <v>9</v>
      </c>
      <c r="I27" s="11">
        <v>25</v>
      </c>
      <c r="J27" s="11">
        <v>19</v>
      </c>
      <c r="K27" s="11"/>
      <c r="L27" s="11"/>
    </row>
    <row r="28" spans="1:12" ht="15.75" x14ac:dyDescent="0.25">
      <c r="A28" s="20">
        <f>C6</f>
        <v>0</v>
      </c>
      <c r="B28" s="22"/>
      <c r="C28" s="21"/>
      <c r="D28" s="21">
        <f>SUM(H26,J26,L26,H28,J28,L28,H29,J29,L29)-SUM(G26,I26,K26,G28,I28,K28,G29,I29,K29)</f>
        <v>0</v>
      </c>
      <c r="E28" s="11" t="str">
        <f>A26</f>
        <v>Esvres 2</v>
      </c>
      <c r="F28" s="11">
        <f>A28</f>
        <v>0</v>
      </c>
      <c r="G28" s="11"/>
      <c r="H28" s="11"/>
      <c r="I28" s="11"/>
      <c r="J28" s="11"/>
      <c r="K28" s="11"/>
      <c r="L28" s="11"/>
    </row>
    <row r="29" spans="1:12" x14ac:dyDescent="0.25">
      <c r="E29" s="11" t="str">
        <f>A25</f>
        <v>Vendôme 1</v>
      </c>
      <c r="F29" s="11">
        <f>A28</f>
        <v>0</v>
      </c>
      <c r="G29" s="11"/>
      <c r="H29" s="11"/>
      <c r="I29" s="11"/>
      <c r="J29" s="11"/>
      <c r="K29" s="11"/>
      <c r="L29" s="11"/>
    </row>
    <row r="30" spans="1:12" x14ac:dyDescent="0.25">
      <c r="E30" s="11" t="str">
        <f>A26</f>
        <v>Esvres 2</v>
      </c>
      <c r="F30" s="11" t="str">
        <f>A27</f>
        <v>Joué 1</v>
      </c>
      <c r="G30" s="11">
        <v>20</v>
      </c>
      <c r="H30" s="11">
        <v>25</v>
      </c>
      <c r="I30" s="11">
        <v>25</v>
      </c>
      <c r="J30" s="11">
        <v>23</v>
      </c>
      <c r="K30" s="11">
        <v>15</v>
      </c>
      <c r="L30" s="11">
        <v>10</v>
      </c>
    </row>
    <row r="33" spans="1:12" ht="30" x14ac:dyDescent="0.25">
      <c r="A33" s="17" t="s">
        <v>14</v>
      </c>
      <c r="B33" s="17" t="s">
        <v>11</v>
      </c>
      <c r="C33" s="18" t="s">
        <v>5</v>
      </c>
      <c r="D33" s="18" t="s">
        <v>6</v>
      </c>
      <c r="E33" s="27" t="s">
        <v>7</v>
      </c>
      <c r="F33" s="28"/>
      <c r="G33" s="29" t="s">
        <v>8</v>
      </c>
      <c r="H33" s="29"/>
      <c r="I33" s="29" t="s">
        <v>9</v>
      </c>
      <c r="J33" s="29"/>
      <c r="K33" s="29" t="s">
        <v>10</v>
      </c>
      <c r="L33" s="29"/>
    </row>
    <row r="34" spans="1:12" ht="15.75" x14ac:dyDescent="0.25">
      <c r="A34" s="17" t="str">
        <f>D3</f>
        <v>Saint Cyr 2</v>
      </c>
      <c r="B34" s="19">
        <v>1</v>
      </c>
      <c r="C34" s="18">
        <v>2</v>
      </c>
      <c r="D34" s="18">
        <f>SUM(G34,I34,K34,G36,I36,K36,G38,I38,K38)-SUM(H34,J34,L34,H36,J36,L36,H38,J38,L38)</f>
        <v>46</v>
      </c>
      <c r="E34" s="11" t="str">
        <f>A34</f>
        <v>Saint Cyr 2</v>
      </c>
      <c r="F34" s="11" t="str">
        <f>A35</f>
        <v>Saint Avertin 2</v>
      </c>
      <c r="G34" s="11">
        <v>25</v>
      </c>
      <c r="H34" s="11">
        <v>16</v>
      </c>
      <c r="I34" s="11">
        <v>25</v>
      </c>
      <c r="J34" s="11">
        <v>21</v>
      </c>
      <c r="K34" s="11"/>
      <c r="L34" s="11"/>
    </row>
    <row r="35" spans="1:12" ht="15.75" x14ac:dyDescent="0.25">
      <c r="A35" s="17" t="str">
        <f>D4</f>
        <v>Saint Avertin 2</v>
      </c>
      <c r="B35" s="19">
        <v>2</v>
      </c>
      <c r="C35" s="18">
        <v>1</v>
      </c>
      <c r="D35" s="18">
        <f>SUM(H34,J34,L34,G37,I37,K37,G39,I39,K39)-SUM(G34,I34,K34,H37,J37,L37,H39,J39,L39)</f>
        <v>1</v>
      </c>
      <c r="E35" s="11" t="str">
        <f>A36</f>
        <v>Saint Avertin 3</v>
      </c>
      <c r="F35" s="11">
        <f>A37</f>
        <v>0</v>
      </c>
      <c r="G35" s="11"/>
      <c r="H35" s="11"/>
      <c r="I35" s="11"/>
      <c r="J35" s="11"/>
      <c r="K35" s="11"/>
      <c r="L35" s="11"/>
    </row>
    <row r="36" spans="1:12" ht="15.75" x14ac:dyDescent="0.25">
      <c r="A36" s="17" t="str">
        <f>D5</f>
        <v>Saint Avertin 3</v>
      </c>
      <c r="B36" s="19">
        <v>3</v>
      </c>
      <c r="C36" s="18">
        <v>0</v>
      </c>
      <c r="D36" s="18">
        <f>SUM(G35,I35,K35,H36,J36,L36,H39,J39,L39)-SUM(H35,J35,L35,G36,I36,K36,G39,I39,K39)</f>
        <v>-47</v>
      </c>
      <c r="E36" s="11" t="str">
        <f>A34</f>
        <v>Saint Cyr 2</v>
      </c>
      <c r="F36" s="11" t="str">
        <f>A36</f>
        <v>Saint Avertin 3</v>
      </c>
      <c r="G36" s="11">
        <v>25</v>
      </c>
      <c r="H36" s="11">
        <v>8</v>
      </c>
      <c r="I36" s="11">
        <v>25</v>
      </c>
      <c r="J36" s="11">
        <v>9</v>
      </c>
      <c r="K36" s="11"/>
      <c r="L36" s="11"/>
    </row>
    <row r="37" spans="1:12" ht="15.75" x14ac:dyDescent="0.25">
      <c r="A37" s="17">
        <f>D6</f>
        <v>0</v>
      </c>
      <c r="B37" s="19"/>
      <c r="C37" s="18"/>
      <c r="D37" s="18">
        <f>SUM(H35,J35,L35,H37,J37,L37,H38,J38,L38)-SUM(G35,I35,K35,G37,I37,K37,G38,I38,K38)</f>
        <v>0</v>
      </c>
      <c r="E37" s="11" t="str">
        <f>A35</f>
        <v>Saint Avertin 2</v>
      </c>
      <c r="F37" s="11">
        <f>A37</f>
        <v>0</v>
      </c>
      <c r="G37" s="11"/>
      <c r="H37" s="11"/>
      <c r="I37" s="11"/>
      <c r="J37" s="11"/>
      <c r="K37" s="11"/>
      <c r="L37" s="11"/>
    </row>
    <row r="38" spans="1:12" x14ac:dyDescent="0.25">
      <c r="E38" s="11" t="str">
        <f>A34</f>
        <v>Saint Cyr 2</v>
      </c>
      <c r="F38" s="11">
        <f>A37</f>
        <v>0</v>
      </c>
      <c r="G38" s="11"/>
      <c r="H38" s="11"/>
      <c r="I38" s="11"/>
      <c r="J38" s="11"/>
      <c r="K38" s="11"/>
      <c r="L38" s="11"/>
    </row>
    <row r="39" spans="1:12" x14ac:dyDescent="0.25">
      <c r="E39" s="11" t="str">
        <f>A35</f>
        <v>Saint Avertin 2</v>
      </c>
      <c r="F39" s="11" t="str">
        <f>A36</f>
        <v>Saint Avertin 3</v>
      </c>
      <c r="G39" s="11">
        <v>25</v>
      </c>
      <c r="H39" s="11">
        <v>16</v>
      </c>
      <c r="I39" s="11">
        <v>25</v>
      </c>
      <c r="J39" s="11">
        <v>20</v>
      </c>
      <c r="K39" s="11"/>
      <c r="L39" s="11"/>
    </row>
    <row r="41" spans="1:12" ht="30" x14ac:dyDescent="0.25">
      <c r="A41" s="3" t="s">
        <v>15</v>
      </c>
      <c r="B41" s="3" t="s">
        <v>11</v>
      </c>
      <c r="C41" s="4" t="s">
        <v>5</v>
      </c>
      <c r="D41" s="4" t="s">
        <v>6</v>
      </c>
      <c r="E41" s="27" t="s">
        <v>7</v>
      </c>
      <c r="F41" s="28"/>
      <c r="G41" s="29" t="s">
        <v>8</v>
      </c>
      <c r="H41" s="29"/>
      <c r="I41" s="29" t="s">
        <v>9</v>
      </c>
      <c r="J41" s="29"/>
      <c r="K41" s="29" t="s">
        <v>10</v>
      </c>
      <c r="L41" s="29"/>
    </row>
    <row r="42" spans="1:12" ht="15.75" x14ac:dyDescent="0.25">
      <c r="A42" s="3" t="str">
        <f>E3</f>
        <v>Loches 1</v>
      </c>
      <c r="B42" s="16">
        <v>1</v>
      </c>
      <c r="C42" s="4">
        <v>2</v>
      </c>
      <c r="D42" s="4">
        <f>SUM(G42,I42,K42,G44,I44,K44,G46,I46,K46)-SUM(H42,J42,L42,H44,J44,L44,H46,J46,L46)</f>
        <v>56</v>
      </c>
      <c r="E42" s="11" t="str">
        <f>A42</f>
        <v>Loches 1</v>
      </c>
      <c r="F42" s="11" t="str">
        <f>A43</f>
        <v>Tours 1</v>
      </c>
      <c r="G42" s="11">
        <v>25</v>
      </c>
      <c r="H42" s="11">
        <v>22</v>
      </c>
      <c r="I42" s="11">
        <v>25</v>
      </c>
      <c r="J42" s="11">
        <v>22</v>
      </c>
      <c r="K42" s="11"/>
      <c r="L42" s="11"/>
    </row>
    <row r="43" spans="1:12" ht="15.75" x14ac:dyDescent="0.25">
      <c r="A43" s="3" t="str">
        <f>E4</f>
        <v>Tours 1</v>
      </c>
      <c r="B43" s="16">
        <v>2</v>
      </c>
      <c r="C43" s="4">
        <v>1</v>
      </c>
      <c r="D43" s="4">
        <f>SUM(H42,J42,L42,G45,I45,K45,G47,I47,K47)-SUM(G42,I42,K42,H45,J45,L45,H47,J47,L47)</f>
        <v>44</v>
      </c>
      <c r="E43" s="11" t="str">
        <f>A44</f>
        <v>Monts 2</v>
      </c>
      <c r="F43" s="11">
        <f>A45</f>
        <v>0</v>
      </c>
      <c r="G43" s="11"/>
      <c r="H43" s="11"/>
      <c r="I43" s="11"/>
      <c r="J43" s="11"/>
      <c r="K43" s="11"/>
      <c r="L43" s="11"/>
    </row>
    <row r="44" spans="1:12" ht="15.75" x14ac:dyDescent="0.25">
      <c r="A44" s="3" t="str">
        <f>E5</f>
        <v>Monts 2</v>
      </c>
      <c r="B44" s="16">
        <v>3</v>
      </c>
      <c r="C44" s="4">
        <v>0</v>
      </c>
      <c r="D44" s="4">
        <f>SUM(G43,I43,K43,H44,J44,L44,H47,J47,L47)-SUM(H43,J43,L43,G44,I44,K44,G47,I47,K47)</f>
        <v>-100</v>
      </c>
      <c r="E44" s="11" t="str">
        <f>A42</f>
        <v>Loches 1</v>
      </c>
      <c r="F44" s="11" t="str">
        <f>A44</f>
        <v>Monts 2</v>
      </c>
      <c r="G44" s="11">
        <v>25</v>
      </c>
      <c r="H44" s="11">
        <v>0</v>
      </c>
      <c r="I44" s="11">
        <v>25</v>
      </c>
      <c r="J44" s="11">
        <v>0</v>
      </c>
      <c r="K44" s="11"/>
      <c r="L44" s="11"/>
    </row>
    <row r="45" spans="1:12" ht="15.75" x14ac:dyDescent="0.25">
      <c r="A45" s="3">
        <f>E6</f>
        <v>0</v>
      </c>
      <c r="B45" s="16"/>
      <c r="C45" s="4"/>
      <c r="D45" s="4">
        <f>SUM(H43,J43,L43,H45,J45,L45,H46,J46,L46)-SUM(G43,I43,K43,G45,I45,K45,G46,I46,K46)</f>
        <v>0</v>
      </c>
      <c r="E45" s="11" t="str">
        <f>A43</f>
        <v>Tours 1</v>
      </c>
      <c r="F45" s="11">
        <f>A45</f>
        <v>0</v>
      </c>
      <c r="G45" s="11"/>
      <c r="H45" s="11"/>
      <c r="I45" s="11"/>
      <c r="J45" s="11"/>
      <c r="K45" s="11"/>
      <c r="L45" s="11"/>
    </row>
    <row r="46" spans="1:12" x14ac:dyDescent="0.25">
      <c r="E46" s="11" t="str">
        <f>A42</f>
        <v>Loches 1</v>
      </c>
      <c r="F46" s="11">
        <f>A45</f>
        <v>0</v>
      </c>
      <c r="G46" s="11"/>
      <c r="H46" s="11"/>
      <c r="I46" s="11"/>
      <c r="J46" s="11"/>
      <c r="K46" s="11"/>
      <c r="L46" s="11"/>
    </row>
    <row r="47" spans="1:12" x14ac:dyDescent="0.25">
      <c r="E47" s="11" t="str">
        <f>A43</f>
        <v>Tours 1</v>
      </c>
      <c r="F47" s="11" t="str">
        <f>A44</f>
        <v>Monts 2</v>
      </c>
      <c r="G47" s="11">
        <v>25</v>
      </c>
      <c r="H47" s="11">
        <v>0</v>
      </c>
      <c r="I47" s="11">
        <v>25</v>
      </c>
      <c r="J47" s="11">
        <v>0</v>
      </c>
      <c r="K47" s="11"/>
      <c r="L47" s="11"/>
    </row>
    <row r="49" spans="1:12" ht="30" x14ac:dyDescent="0.25">
      <c r="A49" s="5" t="s">
        <v>16</v>
      </c>
      <c r="B49" s="5" t="s">
        <v>11</v>
      </c>
      <c r="C49" s="6" t="s">
        <v>5</v>
      </c>
      <c r="D49" s="6" t="s">
        <v>6</v>
      </c>
      <c r="E49" s="27" t="s">
        <v>7</v>
      </c>
      <c r="F49" s="28"/>
      <c r="G49" s="29" t="s">
        <v>8</v>
      </c>
      <c r="H49" s="29"/>
      <c r="I49" s="29" t="s">
        <v>9</v>
      </c>
      <c r="J49" s="29"/>
      <c r="K49" s="29" t="s">
        <v>10</v>
      </c>
      <c r="L49" s="29"/>
    </row>
    <row r="50" spans="1:12" ht="15.75" x14ac:dyDescent="0.25">
      <c r="A50" s="5">
        <f>F3</f>
        <v>0</v>
      </c>
      <c r="B50" s="15"/>
      <c r="C50" s="6"/>
      <c r="D50" s="6">
        <f>SUM(G50,I50,K50,G52,I52,K52,G54,I54,K54)-SUM(H50,J50,L50,H52,J52,L52,H54,J54,L54)</f>
        <v>0</v>
      </c>
      <c r="E50" s="11">
        <f>A50</f>
        <v>0</v>
      </c>
      <c r="F50" s="11">
        <f>A51</f>
        <v>0</v>
      </c>
      <c r="G50" s="11"/>
      <c r="H50" s="11"/>
      <c r="I50" s="11"/>
      <c r="J50" s="11"/>
      <c r="K50" s="11"/>
      <c r="L50" s="11"/>
    </row>
    <row r="51" spans="1:12" ht="15.75" x14ac:dyDescent="0.25">
      <c r="A51" s="5">
        <f>F4</f>
        <v>0</v>
      </c>
      <c r="B51" s="15"/>
      <c r="C51" s="6"/>
      <c r="D51" s="6">
        <f>SUM(H50,J50,L50,G53,I53,K53,G55,I55,K55)-SUM(G50,I50,K50,H53,J53,L53,H55,J55,L55)</f>
        <v>0</v>
      </c>
      <c r="E51" s="11">
        <f>A52</f>
        <v>0</v>
      </c>
      <c r="F51" s="11">
        <f>A53</f>
        <v>0</v>
      </c>
      <c r="G51" s="11"/>
      <c r="H51" s="11"/>
      <c r="I51" s="11"/>
      <c r="J51" s="11"/>
      <c r="K51" s="11"/>
      <c r="L51" s="11"/>
    </row>
    <row r="52" spans="1:12" ht="15.75" x14ac:dyDescent="0.25">
      <c r="A52" s="5">
        <f>F5</f>
        <v>0</v>
      </c>
      <c r="B52" s="15"/>
      <c r="C52" s="6"/>
      <c r="D52" s="6">
        <f>SUM(G51,I51,K51,H52,J52,L52,H55,J55,L55)-SUM(H51,J51,L51,G52,I52,K52,G55,I55,K55)</f>
        <v>0</v>
      </c>
      <c r="E52" s="11">
        <f>A50</f>
        <v>0</v>
      </c>
      <c r="F52" s="11">
        <f>A52</f>
        <v>0</v>
      </c>
      <c r="G52" s="11"/>
      <c r="H52" s="11"/>
      <c r="I52" s="11"/>
      <c r="J52" s="11"/>
      <c r="K52" s="11"/>
      <c r="L52" s="11"/>
    </row>
    <row r="53" spans="1:12" ht="15.75" x14ac:dyDescent="0.25">
      <c r="A53" s="5">
        <f>F6</f>
        <v>0</v>
      </c>
      <c r="B53" s="15"/>
      <c r="C53" s="6"/>
      <c r="D53" s="6">
        <f>SUM(H51,J51,L51,H53,J53,L53,H54,J54,L54)-SUM(G51,I51,K51,G53,I53,K53,G54,I54,K54)</f>
        <v>0</v>
      </c>
      <c r="E53" s="11">
        <f>A51</f>
        <v>0</v>
      </c>
      <c r="F53" s="11">
        <f>A53</f>
        <v>0</v>
      </c>
      <c r="G53" s="11"/>
      <c r="H53" s="11"/>
      <c r="I53" s="11"/>
      <c r="J53" s="11"/>
      <c r="K53" s="11"/>
      <c r="L53" s="11"/>
    </row>
    <row r="54" spans="1:12" x14ac:dyDescent="0.25">
      <c r="E54" s="11">
        <f>A50</f>
        <v>0</v>
      </c>
      <c r="F54" s="11">
        <f>A53</f>
        <v>0</v>
      </c>
      <c r="G54" s="11"/>
      <c r="H54" s="11"/>
      <c r="I54" s="11"/>
      <c r="J54" s="11"/>
      <c r="K54" s="11"/>
      <c r="L54" s="11"/>
    </row>
    <row r="55" spans="1:12" x14ac:dyDescent="0.25">
      <c r="E55" s="11">
        <f>A51</f>
        <v>0</v>
      </c>
      <c r="F55" s="11">
        <f>A52</f>
        <v>0</v>
      </c>
      <c r="G55" s="11"/>
      <c r="H55" s="11"/>
      <c r="I55" s="11"/>
      <c r="J55" s="11"/>
      <c r="K55" s="11"/>
      <c r="L55" s="11"/>
    </row>
    <row r="57" spans="1:12" ht="30" x14ac:dyDescent="0.25">
      <c r="A57" s="12" t="s">
        <v>17</v>
      </c>
      <c r="B57" s="12" t="s">
        <v>11</v>
      </c>
      <c r="C57" s="13" t="s">
        <v>5</v>
      </c>
      <c r="D57" s="13" t="s">
        <v>6</v>
      </c>
      <c r="E57" s="27" t="s">
        <v>7</v>
      </c>
      <c r="F57" s="28"/>
      <c r="G57" s="29" t="s">
        <v>8</v>
      </c>
      <c r="H57" s="29"/>
      <c r="I57" s="29" t="s">
        <v>9</v>
      </c>
      <c r="J57" s="29"/>
      <c r="K57" s="29" t="s">
        <v>10</v>
      </c>
      <c r="L57" s="29"/>
    </row>
    <row r="58" spans="1:12" ht="15.75" x14ac:dyDescent="0.25">
      <c r="A58" s="12">
        <f>G3</f>
        <v>0</v>
      </c>
      <c r="B58" s="14"/>
      <c r="C58" s="13"/>
      <c r="D58" s="13">
        <f>SUM(G58,I58,K58,G60,I60,K60,G62,I62,K62)-SUM(H58,J58,L58,H60,J60,L60,H62,J62,L62)</f>
        <v>0</v>
      </c>
      <c r="E58" s="11">
        <f>A58</f>
        <v>0</v>
      </c>
      <c r="F58" s="11">
        <f>A59</f>
        <v>0</v>
      </c>
      <c r="G58" s="11"/>
      <c r="H58" s="11"/>
      <c r="I58" s="11"/>
      <c r="J58" s="11"/>
      <c r="K58" s="11"/>
      <c r="L58" s="11"/>
    </row>
    <row r="59" spans="1:12" ht="15.75" x14ac:dyDescent="0.25">
      <c r="A59" s="12">
        <f>G4</f>
        <v>0</v>
      </c>
      <c r="B59" s="14"/>
      <c r="C59" s="13"/>
      <c r="D59" s="13">
        <f>SUM(H58,J58,L58,G61,I61,K61,G63,I63,K63)-SUM(G58,I58,K58,H61,J61,L61,H63,J63,L63)</f>
        <v>0</v>
      </c>
      <c r="E59" s="11">
        <f>A60</f>
        <v>0</v>
      </c>
      <c r="F59" s="11">
        <f>A61</f>
        <v>0</v>
      </c>
      <c r="G59" s="11"/>
      <c r="H59" s="11"/>
      <c r="I59" s="11"/>
      <c r="J59" s="11"/>
      <c r="K59" s="11"/>
      <c r="L59" s="11"/>
    </row>
    <row r="60" spans="1:12" ht="15.75" x14ac:dyDescent="0.25">
      <c r="A60" s="12">
        <f>G5</f>
        <v>0</v>
      </c>
      <c r="B60" s="14"/>
      <c r="C60" s="13"/>
      <c r="D60" s="13">
        <f>SUM(G59,I59,K59,H60,J60,L60,H63,J63,L63)-SUM(H59,J59,L59,G60,I60,K60,G63,I63,K63)</f>
        <v>0</v>
      </c>
      <c r="E60" s="11">
        <f>A58</f>
        <v>0</v>
      </c>
      <c r="F60" s="11">
        <f>A60</f>
        <v>0</v>
      </c>
      <c r="G60" s="11"/>
      <c r="H60" s="11"/>
      <c r="I60" s="11"/>
      <c r="J60" s="11"/>
      <c r="K60" s="11"/>
      <c r="L60" s="11"/>
    </row>
    <row r="61" spans="1:12" ht="15.75" x14ac:dyDescent="0.25">
      <c r="A61" s="12">
        <f>G6</f>
        <v>0</v>
      </c>
      <c r="B61" s="14"/>
      <c r="C61" s="13"/>
      <c r="D61" s="13">
        <f>SUM(H59,J59,L59,H61,J61,L61,H62,J62,L62)-SUM(G59,I59,K59,G61,I61,K61,G62,I62,K62)</f>
        <v>0</v>
      </c>
      <c r="E61" s="11">
        <f>A59</f>
        <v>0</v>
      </c>
      <c r="F61" s="11">
        <f>A61</f>
        <v>0</v>
      </c>
      <c r="G61" s="11"/>
      <c r="H61" s="11"/>
      <c r="I61" s="11"/>
      <c r="J61" s="11"/>
      <c r="K61" s="11"/>
      <c r="L61" s="11"/>
    </row>
    <row r="62" spans="1:12" x14ac:dyDescent="0.25">
      <c r="E62" s="11">
        <f>A58</f>
        <v>0</v>
      </c>
      <c r="F62" s="11">
        <f>A61</f>
        <v>0</v>
      </c>
      <c r="G62" s="11"/>
      <c r="H62" s="11"/>
      <c r="I62" s="11"/>
      <c r="J62" s="11"/>
      <c r="K62" s="11"/>
      <c r="L62" s="11"/>
    </row>
    <row r="63" spans="1:12" x14ac:dyDescent="0.25">
      <c r="E63" s="11">
        <f>A59</f>
        <v>0</v>
      </c>
      <c r="F63" s="11">
        <f>A60</f>
        <v>0</v>
      </c>
      <c r="G63" s="11"/>
      <c r="H63" s="11"/>
      <c r="I63" s="11"/>
      <c r="J63" s="11"/>
      <c r="K63" s="11"/>
      <c r="L63" s="11"/>
    </row>
  </sheetData>
  <mergeCells count="29">
    <mergeCell ref="E33:F33"/>
    <mergeCell ref="G33:H33"/>
    <mergeCell ref="I33:J33"/>
    <mergeCell ref="K33:L33"/>
    <mergeCell ref="E57:F57"/>
    <mergeCell ref="G57:H57"/>
    <mergeCell ref="I57:J57"/>
    <mergeCell ref="K57:L57"/>
    <mergeCell ref="E41:F41"/>
    <mergeCell ref="G41:H41"/>
    <mergeCell ref="I41:J41"/>
    <mergeCell ref="K41:L41"/>
    <mergeCell ref="E49:F49"/>
    <mergeCell ref="G49:H49"/>
    <mergeCell ref="I49:J49"/>
    <mergeCell ref="K49:L49"/>
    <mergeCell ref="E16:F16"/>
    <mergeCell ref="G16:H16"/>
    <mergeCell ref="I16:J16"/>
    <mergeCell ref="K16:L16"/>
    <mergeCell ref="E24:F24"/>
    <mergeCell ref="G24:H24"/>
    <mergeCell ref="I24:J24"/>
    <mergeCell ref="K24:L24"/>
    <mergeCell ref="E8:F8"/>
    <mergeCell ref="G8:H8"/>
    <mergeCell ref="I8:J8"/>
    <mergeCell ref="K8:L8"/>
    <mergeCell ref="A1:G1"/>
  </mergeCells>
  <conditionalFormatting sqref="G9:G10 G12:G13">
    <cfRule type="cellIs" dxfId="25" priority="28" stopIfTrue="1" operator="greaterThan">
      <formula>25</formula>
    </cfRule>
  </conditionalFormatting>
  <conditionalFormatting sqref="E9:F14">
    <cfRule type="cellIs" dxfId="24" priority="27" stopIfTrue="1" operator="equal">
      <formula>#REF!</formula>
    </cfRule>
  </conditionalFormatting>
  <conditionalFormatting sqref="G17:G18 G20:G21">
    <cfRule type="cellIs" dxfId="23" priority="24" stopIfTrue="1" operator="greaterThan">
      <formula>25</formula>
    </cfRule>
  </conditionalFormatting>
  <conditionalFormatting sqref="E17:F17 E20:F20">
    <cfRule type="cellIs" dxfId="22" priority="23" stopIfTrue="1" operator="equal">
      <formula>#REF!</formula>
    </cfRule>
  </conditionalFormatting>
  <conditionalFormatting sqref="E18:F18 E21:F21">
    <cfRule type="cellIs" dxfId="21" priority="22" operator="equal">
      <formula>#REF!</formula>
    </cfRule>
  </conditionalFormatting>
  <conditionalFormatting sqref="E19:F19 E22:F22">
    <cfRule type="cellIs" dxfId="20" priority="21" operator="equal">
      <formula>#REF!</formula>
    </cfRule>
  </conditionalFormatting>
  <conditionalFormatting sqref="G25:G26 G28:G29">
    <cfRule type="cellIs" dxfId="19" priority="20" stopIfTrue="1" operator="greaterThan">
      <formula>25</formula>
    </cfRule>
  </conditionalFormatting>
  <conditionalFormatting sqref="E25:F25 E28:F28">
    <cfRule type="cellIs" dxfId="18" priority="19" stopIfTrue="1" operator="equal">
      <formula>#REF!</formula>
    </cfRule>
  </conditionalFormatting>
  <conditionalFormatting sqref="E26:F26 E29:F29">
    <cfRule type="cellIs" dxfId="17" priority="18" operator="equal">
      <formula>#REF!</formula>
    </cfRule>
  </conditionalFormatting>
  <conditionalFormatting sqref="E27:F27 E30:F30">
    <cfRule type="cellIs" dxfId="16" priority="17" operator="equal">
      <formula>#REF!</formula>
    </cfRule>
  </conditionalFormatting>
  <conditionalFormatting sqref="G34:G35 G37:G38">
    <cfRule type="cellIs" dxfId="15" priority="16" stopIfTrue="1" operator="greaterThan">
      <formula>25</formula>
    </cfRule>
  </conditionalFormatting>
  <conditionalFormatting sqref="E34:F34 E37:F37">
    <cfRule type="cellIs" dxfId="14" priority="15" stopIfTrue="1" operator="equal">
      <formula>#REF!</formula>
    </cfRule>
  </conditionalFormatting>
  <conditionalFormatting sqref="E35:F35 E38:F38">
    <cfRule type="cellIs" dxfId="13" priority="14" operator="equal">
      <formula>#REF!</formula>
    </cfRule>
  </conditionalFormatting>
  <conditionalFormatting sqref="E36:F36 E39:F39">
    <cfRule type="cellIs" dxfId="12" priority="13" operator="equal">
      <formula>#REF!</formula>
    </cfRule>
  </conditionalFormatting>
  <conditionalFormatting sqref="G45:G46 G43">
    <cfRule type="cellIs" dxfId="11" priority="12" stopIfTrue="1" operator="greaterThan">
      <formula>25</formula>
    </cfRule>
  </conditionalFormatting>
  <conditionalFormatting sqref="E42:F42 E45:F45">
    <cfRule type="cellIs" dxfId="10" priority="11" stopIfTrue="1" operator="equal">
      <formula>#REF!</formula>
    </cfRule>
  </conditionalFormatting>
  <conditionalFormatting sqref="E43:F43 E46:F46">
    <cfRule type="cellIs" dxfId="9" priority="10" operator="equal">
      <formula>#REF!</formula>
    </cfRule>
  </conditionalFormatting>
  <conditionalFormatting sqref="E44:F44 E47:F47">
    <cfRule type="cellIs" dxfId="8" priority="9" operator="equal">
      <formula>#REF!</formula>
    </cfRule>
  </conditionalFormatting>
  <conditionalFormatting sqref="G50:G51 G53:G54">
    <cfRule type="cellIs" dxfId="7" priority="8" stopIfTrue="1" operator="greaterThan">
      <formula>25</formula>
    </cfRule>
  </conditionalFormatting>
  <conditionalFormatting sqref="E50:F50 E53:F53">
    <cfRule type="cellIs" dxfId="6" priority="7" stopIfTrue="1" operator="equal">
      <formula>#REF!</formula>
    </cfRule>
  </conditionalFormatting>
  <conditionalFormatting sqref="E51:F51 E54:F54">
    <cfRule type="cellIs" dxfId="5" priority="6" operator="equal">
      <formula>#REF!</formula>
    </cfRule>
  </conditionalFormatting>
  <conditionalFormatting sqref="E52:F52 E55:F55">
    <cfRule type="cellIs" dxfId="4" priority="5" operator="equal">
      <formula>#REF!</formula>
    </cfRule>
  </conditionalFormatting>
  <conditionalFormatting sqref="G58:G59 G61:G62">
    <cfRule type="cellIs" dxfId="3" priority="4" stopIfTrue="1" operator="greaterThan">
      <formula>25</formula>
    </cfRule>
  </conditionalFormatting>
  <conditionalFormatting sqref="E58:F58 E61:F61">
    <cfRule type="cellIs" dxfId="2" priority="3" stopIfTrue="1" operator="equal">
      <formula>#REF!</formula>
    </cfRule>
  </conditionalFormatting>
  <conditionalFormatting sqref="E59:F59 E62:F62">
    <cfRule type="cellIs" dxfId="1" priority="2" operator="equal">
      <formula>#REF!</formula>
    </cfRule>
  </conditionalFormatting>
  <conditionalFormatting sqref="E60:F60 E63:F63">
    <cfRule type="cellIs" dxfId="0" priority="1" operator="equal">
      <formula>#REF!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PhoeniXP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Jean Maxime</cp:lastModifiedBy>
  <dcterms:created xsi:type="dcterms:W3CDTF">2015-10-15T16:17:44Z</dcterms:created>
  <dcterms:modified xsi:type="dcterms:W3CDTF">2017-05-15T20:07:34Z</dcterms:modified>
</cp:coreProperties>
</file>